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ELİH\Desktop\"/>
    </mc:Choice>
  </mc:AlternateContent>
  <bookViews>
    <workbookView xWindow="0" yWindow="0" windowWidth="23040" windowHeight="9084" tabRatio="605"/>
  </bookViews>
  <sheets>
    <sheet name="Sayfa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" i="2" l="1"/>
  <c r="C7" i="2"/>
  <c r="C6" i="2"/>
  <c r="C5" i="2"/>
  <c r="C4" i="2"/>
  <c r="C3" i="2"/>
  <c r="B9" i="2"/>
  <c r="C9" i="2" l="1"/>
</calcChain>
</file>

<file path=xl/sharedStrings.xml><?xml version="1.0" encoding="utf-8"?>
<sst xmlns="http://schemas.openxmlformats.org/spreadsheetml/2006/main" count="15" uniqueCount="15">
  <si>
    <t>TOPLAM</t>
  </si>
  <si>
    <t>AÇIKLAMA</t>
  </si>
  <si>
    <t>Ek Ders</t>
  </si>
  <si>
    <t>İşçi</t>
  </si>
  <si>
    <t>Döner Sermaye Personel Maaş</t>
  </si>
  <si>
    <t>Döner Sermaye Katkı Payı</t>
  </si>
  <si>
    <t>Yolluklar</t>
  </si>
  <si>
    <t>Memur + Sözleşmeli Personel + Geçici Personel Maaş</t>
  </si>
  <si>
    <t>İTÜ YILLIK NAKİT AKIŞI</t>
  </si>
  <si>
    <t>2024 GERÇEKLEŞEN</t>
  </si>
  <si>
    <t>2025 TAHMİN</t>
  </si>
  <si>
    <t>*Gerçekleşme rakamları üniversitemiz 01.01.2024-31.12.2024 tarihli mizanından alınan veriler ile hesaplamalar yapılmıştır.</t>
  </si>
  <si>
    <t>*Ocak ayında personel sayısı 25 kişi artmıştır.</t>
  </si>
  <si>
    <t>*Bu veriler web sayfamızda yayınlanmaktadır.</t>
  </si>
  <si>
    <t>*2025 bütçe tahmini; gerçekleşme rakamlarımıza ilk 6 ay için %12.5, ikinci altı ay için ise öngörülen %5 ve enflasyon farkı olarak da piyasa katılımcıları anketine göre %27,5 artış yapılarak bulunmuştur.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</si>
</sst>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₺&quot;#,##0.00"/>
  </numFmts>
  <fonts count="4" x14ac:knownFonts="1">
    <font>
      <sz val="11"/>
      <color theme="1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b/>
      <sz val="18"/>
      <color theme="1"/>
      <name val="Calibri"/>
      <family val="2"/>
      <charset val="162"/>
      <scheme val="minor"/>
    </font>
    <font>
      <sz val="14"/>
      <color theme="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164" fontId="3" fillId="0" borderId="1" xfId="0" applyNumberFormat="1" applyFont="1" applyBorder="1" applyAlignment="1">
      <alignment vertical="center"/>
    </xf>
    <xf numFmtId="164" fontId="3" fillId="0" borderId="2" xfId="0" applyNumberFormat="1" applyFont="1" applyBorder="1" applyAlignment="1">
      <alignment vertical="center"/>
    </xf>
    <xf numFmtId="164" fontId="3" fillId="0" borderId="10" xfId="0" applyNumberFormat="1" applyFont="1" applyBorder="1" applyAlignment="1">
      <alignment vertical="center"/>
    </xf>
    <xf numFmtId="164" fontId="3" fillId="0" borderId="8" xfId="0" applyNumberFormat="1" applyFont="1" applyBorder="1" applyAlignment="1">
      <alignment vertical="center"/>
    </xf>
    <xf numFmtId="0" fontId="2" fillId="0" borderId="12" xfId="0" applyFont="1" applyBorder="1" applyAlignment="1">
      <alignment horizontal="right" vertical="center"/>
    </xf>
    <xf numFmtId="164" fontId="2" fillId="0" borderId="12" xfId="0" applyNumberFormat="1" applyFont="1" applyBorder="1" applyAlignment="1">
      <alignment horizontal="right" vertical="center"/>
    </xf>
    <xf numFmtId="164" fontId="3" fillId="0" borderId="9" xfId="0" applyNumberFormat="1" applyFont="1" applyBorder="1" applyAlignment="1">
      <alignment vertical="center"/>
    </xf>
    <xf numFmtId="0" fontId="1" fillId="0" borderId="7" xfId="0" applyFont="1" applyBorder="1" applyAlignment="1">
      <alignment horizontal="center" vertical="center"/>
    </xf>
    <xf numFmtId="164" fontId="0" fillId="0" borderId="0" xfId="0" applyNumberFormat="1"/>
    <xf numFmtId="0" fontId="1" fillId="0" borderId="13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1" fillId="0" borderId="16" xfId="0" applyFont="1" applyBorder="1" applyAlignment="1">
      <alignment horizontal="center" vertical="center"/>
    </xf>
    <xf numFmtId="164" fontId="3" fillId="0" borderId="11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tabSelected="1" workbookViewId="0">
      <selection activeCell="B25" sqref="B25"/>
    </sheetView>
  </sheetViews>
  <sheetFormatPr defaultRowHeight="14.4" x14ac:dyDescent="0.3"/>
  <cols>
    <col min="1" max="1" width="63.33203125" bestFit="1" customWidth="1"/>
    <col min="2" max="2" width="29.44140625" customWidth="1"/>
    <col min="3" max="3" width="27.5546875" bestFit="1" customWidth="1"/>
    <col min="4" max="4" width="9.109375" customWidth="1"/>
    <col min="5" max="5" width="9.44140625" customWidth="1"/>
  </cols>
  <sheetData>
    <row r="1" spans="1:5" ht="24" thickBot="1" x14ac:dyDescent="0.35">
      <c r="A1" s="17" t="s">
        <v>8</v>
      </c>
      <c r="B1" s="18"/>
      <c r="C1" s="19"/>
    </row>
    <row r="2" spans="1:5" ht="18.600000000000001" thickBot="1" x14ac:dyDescent="0.35">
      <c r="A2" s="8" t="s">
        <v>1</v>
      </c>
      <c r="B2" s="14" t="s">
        <v>9</v>
      </c>
      <c r="C2" s="14" t="s">
        <v>10</v>
      </c>
    </row>
    <row r="3" spans="1:5" ht="18" x14ac:dyDescent="0.3">
      <c r="A3" s="10" t="s">
        <v>7</v>
      </c>
      <c r="B3" s="3">
        <v>3467000000</v>
      </c>
      <c r="C3" s="1">
        <f t="shared" ref="C3:C8" si="0">(B3+B3*(12.5/100))*1.275</f>
        <v>4972978125</v>
      </c>
      <c r="E3" s="9"/>
    </row>
    <row r="4" spans="1:5" ht="18" x14ac:dyDescent="0.3">
      <c r="A4" s="11" t="s">
        <v>2</v>
      </c>
      <c r="B4" s="4">
        <v>117117000</v>
      </c>
      <c r="C4" s="2">
        <f t="shared" si="0"/>
        <v>167989696.875</v>
      </c>
    </row>
    <row r="5" spans="1:5" ht="18" x14ac:dyDescent="0.3">
      <c r="A5" s="12" t="s">
        <v>3</v>
      </c>
      <c r="B5" s="4">
        <v>615000000</v>
      </c>
      <c r="C5" s="2">
        <f t="shared" si="0"/>
        <v>882140624.99999988</v>
      </c>
    </row>
    <row r="6" spans="1:5" ht="18" x14ac:dyDescent="0.3">
      <c r="A6" s="12" t="s">
        <v>6</v>
      </c>
      <c r="B6" s="4">
        <v>76315000</v>
      </c>
      <c r="C6" s="2">
        <f t="shared" si="0"/>
        <v>109464328.12499999</v>
      </c>
    </row>
    <row r="7" spans="1:5" ht="18" x14ac:dyDescent="0.3">
      <c r="A7" s="12" t="s">
        <v>4</v>
      </c>
      <c r="B7" s="4">
        <v>49387150</v>
      </c>
      <c r="C7" s="2">
        <f t="shared" si="0"/>
        <v>70839693.28125</v>
      </c>
    </row>
    <row r="8" spans="1:5" ht="18.600000000000001" thickBot="1" x14ac:dyDescent="0.35">
      <c r="A8" s="13" t="s">
        <v>5</v>
      </c>
      <c r="B8" s="7">
        <v>153302700</v>
      </c>
      <c r="C8" s="15">
        <f t="shared" si="0"/>
        <v>219893560.31249997</v>
      </c>
    </row>
    <row r="9" spans="1:5" ht="24" thickBot="1" x14ac:dyDescent="0.35">
      <c r="A9" s="5" t="s">
        <v>0</v>
      </c>
      <c r="B9" s="6">
        <f>B3+B4+B5+B6+B7+B8</f>
        <v>4478121850</v>
      </c>
      <c r="C9" s="6">
        <f>C3+C4+C5+C6+C7+C8</f>
        <v>6423306028.59375</v>
      </c>
    </row>
    <row r="11" spans="1:5" ht="28.8" x14ac:dyDescent="0.3">
      <c r="A11" s="16" t="s">
        <v>11</v>
      </c>
    </row>
    <row r="12" spans="1:5" x14ac:dyDescent="0.3">
      <c r="A12" t="s">
        <v>12</v>
      </c>
    </row>
    <row r="13" spans="1:5" ht="43.2" x14ac:dyDescent="0.3">
      <c r="A13" s="16" t="s">
        <v>14</v>
      </c>
    </row>
    <row r="14" spans="1:5" x14ac:dyDescent="0.3">
      <c r="A14" t="s">
        <v>13</v>
      </c>
    </row>
  </sheetData>
  <mergeCells count="1">
    <mergeCell ref="A1:C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Zeynep Aydın</dc:creator>
  <cp:lastModifiedBy>MELİH</cp:lastModifiedBy>
  <cp:lastPrinted>2025-02-17T07:40:48Z</cp:lastPrinted>
  <dcterms:created xsi:type="dcterms:W3CDTF">2019-01-31T08:46:41Z</dcterms:created>
  <dcterms:modified xsi:type="dcterms:W3CDTF">2025-02-20T07:40:24Z</dcterms:modified>
</cp:coreProperties>
</file>